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beWorku\Desktop\Medical Insurance Documents\"/>
    </mc:Choice>
  </mc:AlternateContent>
  <xr:revisionPtr revIDLastSave="0" documentId="8_{25A44476-9C46-4752-9DC5-CD6DA1F3075E}" xr6:coauthVersionLast="47" xr6:coauthVersionMax="47" xr10:uidLastSave="{00000000-0000-0000-0000-000000000000}"/>
  <bookViews>
    <workbookView xWindow="-110" yWindow="-110" windowWidth="19420" windowHeight="10420" xr2:uid="{F3A06016-4AC9-4044-A4AC-036C0301A78E}"/>
  </bookViews>
  <sheets>
    <sheet name="Staff Nu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 s="1"/>
  <c r="F31" i="1"/>
  <c r="G31" i="1" s="1"/>
  <c r="F32" i="1"/>
  <c r="G32" i="1" s="1"/>
  <c r="F33" i="1"/>
  <c r="G33" i="1"/>
  <c r="F34" i="1"/>
  <c r="G34" i="1" s="1"/>
  <c r="F35" i="1"/>
  <c r="G35" i="1" s="1"/>
  <c r="F36" i="1"/>
  <c r="G36" i="1" s="1"/>
  <c r="F37" i="1"/>
  <c r="G37" i="1"/>
  <c r="F38" i="1"/>
  <c r="G38" i="1" s="1"/>
  <c r="F39" i="1"/>
  <c r="G39" i="1" s="1"/>
  <c r="F40" i="1"/>
  <c r="G40" i="1" s="1"/>
  <c r="F41" i="1"/>
  <c r="G41" i="1"/>
  <c r="F42" i="1"/>
  <c r="G42" i="1" s="1"/>
  <c r="F43" i="1"/>
  <c r="G43" i="1" s="1"/>
  <c r="F44" i="1"/>
  <c r="G44" i="1" s="1"/>
  <c r="F45" i="1"/>
  <c r="G45" i="1"/>
  <c r="F46" i="1"/>
  <c r="G46" i="1" s="1"/>
  <c r="F47" i="1"/>
  <c r="G47" i="1" s="1"/>
  <c r="F48" i="1"/>
  <c r="G48" i="1" s="1"/>
  <c r="F49" i="1"/>
  <c r="G49" i="1"/>
  <c r="F50" i="1"/>
  <c r="G50" i="1" s="1"/>
  <c r="F51" i="1"/>
  <c r="G51" i="1" s="1"/>
  <c r="F52" i="1"/>
  <c r="G52" i="1" s="1"/>
  <c r="F53" i="1"/>
  <c r="G53" i="1"/>
  <c r="F54" i="1"/>
  <c r="G54" i="1" s="1"/>
  <c r="F55" i="1"/>
  <c r="G55" i="1" s="1"/>
  <c r="F56" i="1"/>
  <c r="G56" i="1" s="1"/>
  <c r="F57" i="1"/>
  <c r="G57" i="1"/>
  <c r="F58" i="1"/>
  <c r="G58" i="1" s="1"/>
  <c r="F59" i="1"/>
  <c r="G59" i="1" s="1"/>
  <c r="F60" i="1"/>
  <c r="G60" i="1" s="1"/>
  <c r="F61" i="1"/>
  <c r="G61" i="1"/>
  <c r="F62" i="1"/>
  <c r="G62" i="1" s="1"/>
  <c r="F63" i="1"/>
  <c r="G63" i="1" s="1"/>
  <c r="F64" i="1"/>
  <c r="G64" i="1" s="1"/>
  <c r="F65" i="1"/>
  <c r="G65" i="1"/>
  <c r="F66" i="1"/>
  <c r="G66" i="1" s="1"/>
  <c r="F67" i="1"/>
  <c r="G67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/>
  <c r="F27" i="1"/>
  <c r="G27" i="1" s="1"/>
  <c r="F28" i="1"/>
  <c r="G28" i="1" s="1"/>
  <c r="F29" i="1"/>
  <c r="G29" i="1" s="1"/>
  <c r="F11" i="1"/>
  <c r="G11" i="1" s="1"/>
  <c r="F12" i="1"/>
  <c r="G12" i="1" s="1"/>
  <c r="F13" i="1"/>
  <c r="G13" i="1" s="1"/>
  <c r="F14" i="1"/>
  <c r="G14" i="1" s="1"/>
  <c r="F15" i="1"/>
  <c r="G15" i="1" s="1"/>
  <c r="C68" i="1"/>
  <c r="F7" i="1"/>
  <c r="G7" i="1" s="1"/>
  <c r="F8" i="1"/>
  <c r="G8" i="1" s="1"/>
  <c r="F9" i="1"/>
  <c r="G9" i="1" s="1"/>
  <c r="F10" i="1"/>
  <c r="G10" i="1" s="1"/>
  <c r="J13" i="1"/>
</calcChain>
</file>

<file path=xl/sharedStrings.xml><?xml version="1.0" encoding="utf-8"?>
<sst xmlns="http://schemas.openxmlformats.org/spreadsheetml/2006/main" count="87" uniqueCount="85">
  <si>
    <t xml:space="preserve">Goal Ethiopia staff number per Region/Location </t>
  </si>
  <si>
    <t>Region</t>
  </si>
  <si>
    <t>Location</t>
  </si>
  <si>
    <t xml:space="preserve">No of staff </t>
  </si>
  <si>
    <t xml:space="preserve">No of Male staff </t>
  </si>
  <si>
    <t>No of  Female staff</t>
  </si>
  <si>
    <t>Addis Ababa</t>
  </si>
  <si>
    <t>Gambella</t>
  </si>
  <si>
    <t xml:space="preserve">Afar </t>
  </si>
  <si>
    <t>Assayita</t>
  </si>
  <si>
    <t>Awra</t>
  </si>
  <si>
    <t>Ewa</t>
  </si>
  <si>
    <t>Gulina</t>
  </si>
  <si>
    <t>Semera</t>
  </si>
  <si>
    <t>Amhara</t>
  </si>
  <si>
    <t>Debrebirhan</t>
  </si>
  <si>
    <t>Habru</t>
  </si>
  <si>
    <t xml:space="preserve">Benishangul </t>
  </si>
  <si>
    <t>Asosa</t>
  </si>
  <si>
    <t>Oromia</t>
  </si>
  <si>
    <t>Babile</t>
  </si>
  <si>
    <t>Chinagsen</t>
  </si>
  <si>
    <t>Deder</t>
  </si>
  <si>
    <t>Elwoya</t>
  </si>
  <si>
    <t>Fedis</t>
  </si>
  <si>
    <t>Filtu</t>
  </si>
  <si>
    <t>Gomole</t>
  </si>
  <si>
    <t>Gurusum</t>
  </si>
  <si>
    <t>Jarso</t>
  </si>
  <si>
    <t>Liben</t>
  </si>
  <si>
    <t>Malka Ballo</t>
  </si>
  <si>
    <t>Meta</t>
  </si>
  <si>
    <t>Moyale</t>
  </si>
  <si>
    <t>Yabello</t>
  </si>
  <si>
    <t>SNNPR</t>
  </si>
  <si>
    <t>Abaya</t>
  </si>
  <si>
    <t>Dasenech</t>
  </si>
  <si>
    <t>Hawassa</t>
  </si>
  <si>
    <t>Jinka</t>
  </si>
  <si>
    <t>Niyangataom</t>
  </si>
  <si>
    <t>Yirgachefe</t>
  </si>
  <si>
    <t>Somali</t>
  </si>
  <si>
    <t>Harshin</t>
  </si>
  <si>
    <t>Kabribayah</t>
  </si>
  <si>
    <t xml:space="preserve">Tigray </t>
  </si>
  <si>
    <t>Enticho</t>
  </si>
  <si>
    <t>Hintalo/Adi Gudem</t>
  </si>
  <si>
    <t>Mekelle</t>
  </si>
  <si>
    <t>Seharti</t>
  </si>
  <si>
    <t>Wukro/Kelite Awlalo</t>
  </si>
  <si>
    <t xml:space="preserve">TOTAL </t>
  </si>
  <si>
    <t>Family Size</t>
  </si>
  <si>
    <t>Number of Family</t>
  </si>
  <si>
    <t>Member Only(M)</t>
  </si>
  <si>
    <t>M + Spouse (M+S)</t>
  </si>
  <si>
    <t>M+S+1 child</t>
  </si>
  <si>
    <t>M+S+2 children</t>
  </si>
  <si>
    <r>
      <t>M+S+3</t>
    </r>
    <r>
      <rPr>
        <vertAlign val="superscript"/>
        <sz val="13"/>
        <color theme="1"/>
        <rFont val="Calibri"/>
        <family val="2"/>
        <scheme val="minor"/>
      </rPr>
      <t>+</t>
    </r>
    <r>
      <rPr>
        <sz val="13"/>
        <color theme="1"/>
        <rFont val="Calibri"/>
        <family val="2"/>
        <scheme val="minor"/>
      </rPr>
      <t xml:space="preserve"> children</t>
    </r>
  </si>
  <si>
    <t>M+Children</t>
  </si>
  <si>
    <t>Total</t>
  </si>
  <si>
    <t>GE staff with family member</t>
  </si>
  <si>
    <t>Harar</t>
  </si>
  <si>
    <t>Berhale</t>
  </si>
  <si>
    <t>EmbaAlajie</t>
  </si>
  <si>
    <t>Hagerselam/D.Temben</t>
  </si>
  <si>
    <t>D.Temben</t>
  </si>
  <si>
    <t>Endafelasi</t>
  </si>
  <si>
    <t>Angot</t>
  </si>
  <si>
    <t>Gazo</t>
  </si>
  <si>
    <t>Abyi Adi</t>
  </si>
  <si>
    <t>Bizet</t>
  </si>
  <si>
    <t>Atsbi</t>
  </si>
  <si>
    <t>Adigudem /Wajerat</t>
  </si>
  <si>
    <t>Abala</t>
  </si>
  <si>
    <t>Hawzen</t>
  </si>
  <si>
    <t>Tsirae-Wenberta</t>
  </si>
  <si>
    <t>Wajerat</t>
  </si>
  <si>
    <t>Egela</t>
  </si>
  <si>
    <t>Wukro</t>
  </si>
  <si>
    <t>Meket</t>
  </si>
  <si>
    <t>Tsirae</t>
  </si>
  <si>
    <t>Midhagatola</t>
  </si>
  <si>
    <t>Kinfaz</t>
  </si>
  <si>
    <t>Wogra</t>
  </si>
  <si>
    <t xml:space="preserve">Woldia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</si>
</sst>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shrinkToFit="1"/>
    </xf>
    <xf numFmtId="0" fontId="3" fillId="0" borderId="1" xfId="0" applyFont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Normal 2 10" xfId="1" xr:uid="{98016150-3AC9-4EC0-ACDF-A9600781A75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5804-512F-404B-9C10-88C8EF1AEDEB}">
  <dimension ref="A3:J68"/>
  <sheetViews>
    <sheetView tabSelected="1" topLeftCell="B5" workbookViewId="0">
      <selection activeCell="C15" sqref="C15"/>
    </sheetView>
  </sheetViews>
  <sheetFormatPr defaultColWidth="9.1796875" defaultRowHeight="17" x14ac:dyDescent="0.4"/>
  <cols>
    <col min="1" max="1" width="14.26953125" style="1" bestFit="1" customWidth="1"/>
    <col min="2" max="2" width="36.26953125" style="1" bestFit="1" customWidth="1"/>
    <col min="3" max="3" width="14.1796875" style="1" bestFit="1" customWidth="1"/>
    <col min="4" max="4" width="20.453125" style="1" bestFit="1" customWidth="1"/>
    <col min="5" max="5" width="23" style="1" bestFit="1" customWidth="1"/>
    <col min="6" max="7" width="9.1796875" style="12"/>
    <col min="8" max="8" width="9.1796875" style="1"/>
    <col min="9" max="10" width="19.54296875" style="1" bestFit="1" customWidth="1"/>
    <col min="11" max="16384" width="9.1796875" style="1"/>
  </cols>
  <sheetData>
    <row r="3" spans="1:10" x14ac:dyDescent="0.4">
      <c r="B3" s="18" t="s">
        <v>0</v>
      </c>
      <c r="C3" s="18"/>
      <c r="D3" s="18"/>
      <c r="I3" s="18" t="s">
        <v>60</v>
      </c>
      <c r="J3" s="18"/>
    </row>
    <row r="6" spans="1:10" s="3" customFormat="1" ht="42" customHeight="1" x14ac:dyDescent="0.3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13"/>
      <c r="G6" s="13"/>
      <c r="I6" s="2" t="s">
        <v>51</v>
      </c>
      <c r="J6" s="2" t="s">
        <v>52</v>
      </c>
    </row>
    <row r="7" spans="1:10" ht="24.75" customHeight="1" x14ac:dyDescent="0.4">
      <c r="A7" s="4" t="s">
        <v>6</v>
      </c>
      <c r="B7" s="5" t="s">
        <v>6</v>
      </c>
      <c r="C7" s="5">
        <v>84</v>
      </c>
      <c r="D7" s="5">
        <v>55</v>
      </c>
      <c r="E7" s="5">
        <v>29</v>
      </c>
      <c r="F7" s="12">
        <f t="shared" ref="F7:F15" si="0">D7+E7</f>
        <v>84</v>
      </c>
      <c r="G7" s="12" t="b">
        <f>C7=F7</f>
        <v>1</v>
      </c>
      <c r="I7" s="5" t="s">
        <v>53</v>
      </c>
      <c r="J7" s="5">
        <v>220</v>
      </c>
    </row>
    <row r="8" spans="1:10" ht="21" customHeight="1" x14ac:dyDescent="0.4">
      <c r="A8" s="4" t="s">
        <v>7</v>
      </c>
      <c r="B8" s="5" t="s">
        <v>7</v>
      </c>
      <c r="C8" s="5">
        <v>46</v>
      </c>
      <c r="D8" s="5">
        <v>26</v>
      </c>
      <c r="E8" s="5">
        <v>20</v>
      </c>
      <c r="F8" s="12">
        <f t="shared" si="0"/>
        <v>46</v>
      </c>
      <c r="G8" s="12" t="b">
        <f t="shared" ref="G8:G15" si="1">C8=F8</f>
        <v>1</v>
      </c>
      <c r="I8" s="5" t="s">
        <v>54</v>
      </c>
      <c r="J8" s="5">
        <v>36</v>
      </c>
    </row>
    <row r="9" spans="1:10" x14ac:dyDescent="0.4">
      <c r="A9" s="21" t="s">
        <v>8</v>
      </c>
      <c r="B9" s="6" t="s">
        <v>73</v>
      </c>
      <c r="C9" s="5">
        <v>12</v>
      </c>
      <c r="D9" s="5">
        <v>11</v>
      </c>
      <c r="E9" s="5">
        <v>1</v>
      </c>
      <c r="F9" s="12">
        <f t="shared" si="0"/>
        <v>12</v>
      </c>
      <c r="G9" s="12" t="b">
        <f t="shared" si="1"/>
        <v>1</v>
      </c>
      <c r="I9" s="5" t="s">
        <v>55</v>
      </c>
      <c r="J9" s="5">
        <v>108</v>
      </c>
    </row>
    <row r="10" spans="1:10" x14ac:dyDescent="0.4">
      <c r="A10" s="22"/>
      <c r="B10" s="5" t="s">
        <v>9</v>
      </c>
      <c r="C10" s="5">
        <v>27</v>
      </c>
      <c r="D10" s="5">
        <v>20</v>
      </c>
      <c r="E10" s="5">
        <v>7</v>
      </c>
      <c r="F10" s="12">
        <f t="shared" si="0"/>
        <v>27</v>
      </c>
      <c r="G10" s="12" t="b">
        <f t="shared" si="1"/>
        <v>1</v>
      </c>
      <c r="I10" s="5" t="s">
        <v>56</v>
      </c>
      <c r="J10" s="5">
        <v>115</v>
      </c>
    </row>
    <row r="11" spans="1:10" ht="19" x14ac:dyDescent="0.4">
      <c r="A11" s="22"/>
      <c r="B11" s="5" t="s">
        <v>62</v>
      </c>
      <c r="C11" s="5">
        <v>31</v>
      </c>
      <c r="D11" s="5">
        <v>22</v>
      </c>
      <c r="E11" s="5">
        <v>9</v>
      </c>
      <c r="F11" s="12">
        <f t="shared" si="0"/>
        <v>31</v>
      </c>
      <c r="G11" s="12" t="b">
        <f t="shared" si="1"/>
        <v>1</v>
      </c>
      <c r="I11" s="5" t="s">
        <v>57</v>
      </c>
      <c r="J11" s="5">
        <v>131</v>
      </c>
    </row>
    <row r="12" spans="1:10" x14ac:dyDescent="0.4">
      <c r="A12" s="22"/>
      <c r="B12" s="6" t="s">
        <v>10</v>
      </c>
      <c r="C12" s="5">
        <v>2</v>
      </c>
      <c r="D12" s="5">
        <v>2</v>
      </c>
      <c r="E12" s="5">
        <v>0</v>
      </c>
      <c r="F12" s="12">
        <f t="shared" si="0"/>
        <v>2</v>
      </c>
      <c r="G12" s="12" t="b">
        <f t="shared" si="1"/>
        <v>1</v>
      </c>
      <c r="I12" s="5" t="s">
        <v>58</v>
      </c>
      <c r="J12" s="5">
        <v>35</v>
      </c>
    </row>
    <row r="13" spans="1:10" x14ac:dyDescent="0.4">
      <c r="A13" s="22"/>
      <c r="B13" s="6" t="s">
        <v>11</v>
      </c>
      <c r="C13" s="5">
        <v>6</v>
      </c>
      <c r="D13" s="5">
        <v>5</v>
      </c>
      <c r="E13" s="5">
        <v>1</v>
      </c>
      <c r="F13" s="12">
        <f t="shared" si="0"/>
        <v>6</v>
      </c>
      <c r="G13" s="12" t="b">
        <f t="shared" si="1"/>
        <v>1</v>
      </c>
      <c r="I13" s="11" t="s">
        <v>59</v>
      </c>
      <c r="J13" s="4">
        <f>SUM(J7:J12)</f>
        <v>645</v>
      </c>
    </row>
    <row r="14" spans="1:10" x14ac:dyDescent="0.4">
      <c r="A14" s="22"/>
      <c r="B14" s="6" t="s">
        <v>12</v>
      </c>
      <c r="C14" s="5">
        <v>12</v>
      </c>
      <c r="D14" s="5">
        <v>9</v>
      </c>
      <c r="E14" s="5">
        <v>3</v>
      </c>
      <c r="F14" s="12">
        <f t="shared" si="0"/>
        <v>12</v>
      </c>
      <c r="G14" s="12" t="b">
        <f t="shared" si="1"/>
        <v>1</v>
      </c>
    </row>
    <row r="15" spans="1:10" x14ac:dyDescent="0.4">
      <c r="A15" s="22"/>
      <c r="B15" s="6" t="s">
        <v>13</v>
      </c>
      <c r="C15" s="5"/>
      <c r="D15" s="5"/>
      <c r="E15" s="5"/>
      <c r="F15" s="12">
        <f t="shared" si="0"/>
        <v>0</v>
      </c>
      <c r="G15" s="12" t="b">
        <f t="shared" si="1"/>
        <v>1</v>
      </c>
    </row>
    <row r="16" spans="1:10" x14ac:dyDescent="0.4">
      <c r="A16" s="22"/>
      <c r="B16" s="6" t="s">
        <v>67</v>
      </c>
      <c r="C16" s="5">
        <v>10</v>
      </c>
      <c r="D16" s="5">
        <v>8</v>
      </c>
      <c r="E16" s="5">
        <v>2</v>
      </c>
      <c r="F16" s="12">
        <f t="shared" ref="F16:F29" si="2">D16+E16</f>
        <v>10</v>
      </c>
      <c r="G16" s="12" t="b">
        <f t="shared" ref="G16:G29" si="3">C16=F16</f>
        <v>1</v>
      </c>
    </row>
    <row r="17" spans="1:7" x14ac:dyDescent="0.4">
      <c r="A17" s="20" t="s">
        <v>14</v>
      </c>
      <c r="B17" s="7" t="s">
        <v>15</v>
      </c>
      <c r="C17" s="5">
        <v>20</v>
      </c>
      <c r="D17" s="5">
        <v>16</v>
      </c>
      <c r="E17" s="5">
        <v>4</v>
      </c>
      <c r="F17" s="12">
        <f t="shared" si="2"/>
        <v>20</v>
      </c>
      <c r="G17" s="12" t="b">
        <f t="shared" si="3"/>
        <v>1</v>
      </c>
    </row>
    <row r="18" spans="1:7" x14ac:dyDescent="0.4">
      <c r="A18" s="20"/>
      <c r="B18" s="6" t="s">
        <v>68</v>
      </c>
      <c r="C18" s="5">
        <v>13</v>
      </c>
      <c r="D18" s="5">
        <v>9</v>
      </c>
      <c r="E18" s="5">
        <v>4</v>
      </c>
      <c r="F18" s="12">
        <f t="shared" si="2"/>
        <v>13</v>
      </c>
      <c r="G18" s="12" t="b">
        <f t="shared" si="3"/>
        <v>1</v>
      </c>
    </row>
    <row r="19" spans="1:7" x14ac:dyDescent="0.4">
      <c r="A19" s="20"/>
      <c r="B19" s="6" t="s">
        <v>16</v>
      </c>
      <c r="C19" s="5"/>
      <c r="D19" s="5"/>
      <c r="E19" s="5"/>
      <c r="F19" s="12">
        <f t="shared" si="2"/>
        <v>0</v>
      </c>
      <c r="G19" s="12" t="b">
        <f t="shared" si="3"/>
        <v>1</v>
      </c>
    </row>
    <row r="20" spans="1:7" x14ac:dyDescent="0.4">
      <c r="A20" s="20"/>
      <c r="B20" s="6" t="s">
        <v>82</v>
      </c>
      <c r="C20" s="5">
        <v>2</v>
      </c>
      <c r="D20" s="5">
        <v>2</v>
      </c>
      <c r="E20" s="5"/>
      <c r="F20" s="12">
        <f t="shared" si="2"/>
        <v>2</v>
      </c>
      <c r="G20" s="12" t="b">
        <f t="shared" si="3"/>
        <v>1</v>
      </c>
    </row>
    <row r="21" spans="1:7" x14ac:dyDescent="0.4">
      <c r="A21" s="20"/>
      <c r="B21" s="6" t="s">
        <v>79</v>
      </c>
      <c r="C21" s="5">
        <v>4</v>
      </c>
      <c r="D21" s="5">
        <v>4</v>
      </c>
      <c r="E21" s="5"/>
      <c r="F21" s="12">
        <f t="shared" si="2"/>
        <v>4</v>
      </c>
      <c r="G21" s="12" t="b">
        <f t="shared" si="3"/>
        <v>1</v>
      </c>
    </row>
    <row r="22" spans="1:7" x14ac:dyDescent="0.4">
      <c r="A22" s="20"/>
      <c r="B22" s="6" t="s">
        <v>83</v>
      </c>
      <c r="C22" s="5">
        <v>6</v>
      </c>
      <c r="D22" s="5">
        <v>6</v>
      </c>
      <c r="E22" s="5"/>
      <c r="F22" s="12">
        <f t="shared" si="2"/>
        <v>6</v>
      </c>
      <c r="G22" s="12" t="b">
        <f t="shared" si="3"/>
        <v>1</v>
      </c>
    </row>
    <row r="23" spans="1:7" x14ac:dyDescent="0.4">
      <c r="A23" s="20"/>
      <c r="B23" s="6" t="s">
        <v>84</v>
      </c>
      <c r="C23" s="5">
        <v>14</v>
      </c>
      <c r="D23" s="5">
        <v>11</v>
      </c>
      <c r="E23" s="5">
        <v>3</v>
      </c>
      <c r="F23" s="12">
        <f t="shared" si="2"/>
        <v>14</v>
      </c>
      <c r="G23" s="12" t="b">
        <f t="shared" si="3"/>
        <v>1</v>
      </c>
    </row>
    <row r="24" spans="1:7" ht="23.25" customHeight="1" x14ac:dyDescent="0.4">
      <c r="A24" s="8" t="s">
        <v>17</v>
      </c>
      <c r="B24" s="9" t="s">
        <v>18</v>
      </c>
      <c r="C24" s="5">
        <v>29</v>
      </c>
      <c r="D24" s="5">
        <v>15</v>
      </c>
      <c r="E24" s="5">
        <v>14</v>
      </c>
      <c r="F24" s="12">
        <f t="shared" si="2"/>
        <v>29</v>
      </c>
      <c r="G24" s="12" t="b">
        <f t="shared" si="3"/>
        <v>1</v>
      </c>
    </row>
    <row r="25" spans="1:7" x14ac:dyDescent="0.4">
      <c r="A25" s="21" t="s">
        <v>19</v>
      </c>
      <c r="B25" s="6" t="s">
        <v>20</v>
      </c>
      <c r="C25" s="5">
        <v>1</v>
      </c>
      <c r="D25" s="5"/>
      <c r="E25" s="5">
        <v>1</v>
      </c>
      <c r="F25" s="12">
        <f t="shared" si="2"/>
        <v>1</v>
      </c>
      <c r="G25" s="12" t="b">
        <f t="shared" si="3"/>
        <v>1</v>
      </c>
    </row>
    <row r="26" spans="1:7" x14ac:dyDescent="0.4">
      <c r="A26" s="22"/>
      <c r="B26" s="6" t="s">
        <v>21</v>
      </c>
      <c r="C26" s="5">
        <v>1</v>
      </c>
      <c r="D26" s="5">
        <v>1</v>
      </c>
      <c r="E26" s="5"/>
      <c r="F26" s="12">
        <f t="shared" si="2"/>
        <v>1</v>
      </c>
      <c r="G26" s="12" t="b">
        <f t="shared" si="3"/>
        <v>1</v>
      </c>
    </row>
    <row r="27" spans="1:7" x14ac:dyDescent="0.4">
      <c r="A27" s="22"/>
      <c r="B27" s="6" t="s">
        <v>36</v>
      </c>
      <c r="C27" s="5">
        <v>1</v>
      </c>
      <c r="D27" s="5">
        <v>1</v>
      </c>
      <c r="E27" s="5"/>
      <c r="F27" s="12">
        <f t="shared" si="2"/>
        <v>1</v>
      </c>
      <c r="G27" s="12" t="b">
        <f t="shared" si="3"/>
        <v>1</v>
      </c>
    </row>
    <row r="28" spans="1:7" x14ac:dyDescent="0.4">
      <c r="A28" s="22"/>
      <c r="B28" s="6" t="s">
        <v>22</v>
      </c>
      <c r="C28" s="5">
        <v>5</v>
      </c>
      <c r="D28" s="5">
        <v>5</v>
      </c>
      <c r="E28" s="5"/>
      <c r="F28" s="12">
        <f t="shared" si="2"/>
        <v>5</v>
      </c>
      <c r="G28" s="12" t="b">
        <f t="shared" si="3"/>
        <v>1</v>
      </c>
    </row>
    <row r="29" spans="1:7" x14ac:dyDescent="0.4">
      <c r="A29" s="22"/>
      <c r="B29" s="6" t="s">
        <v>23</v>
      </c>
      <c r="C29" s="5">
        <v>5</v>
      </c>
      <c r="D29" s="5">
        <v>2</v>
      </c>
      <c r="E29" s="5">
        <v>3</v>
      </c>
      <c r="F29" s="12">
        <f t="shared" si="2"/>
        <v>5</v>
      </c>
      <c r="G29" s="12" t="b">
        <f t="shared" si="3"/>
        <v>1</v>
      </c>
    </row>
    <row r="30" spans="1:7" x14ac:dyDescent="0.4">
      <c r="A30" s="22"/>
      <c r="B30" s="6" t="s">
        <v>24</v>
      </c>
      <c r="C30" s="5">
        <v>1</v>
      </c>
      <c r="D30" s="5"/>
      <c r="E30" s="5">
        <v>1</v>
      </c>
      <c r="F30" s="12">
        <f t="shared" ref="F30:F67" si="4">D30+E30</f>
        <v>1</v>
      </c>
      <c r="G30" s="12" t="b">
        <f t="shared" ref="G30:G67" si="5">C30=F30</f>
        <v>1</v>
      </c>
    </row>
    <row r="31" spans="1:7" x14ac:dyDescent="0.4">
      <c r="A31" s="22"/>
      <c r="B31" s="10" t="s">
        <v>26</v>
      </c>
      <c r="C31" s="5">
        <v>3</v>
      </c>
      <c r="D31" s="5">
        <v>2</v>
      </c>
      <c r="E31" s="5">
        <v>1</v>
      </c>
      <c r="F31" s="12">
        <f t="shared" si="4"/>
        <v>3</v>
      </c>
      <c r="G31" s="12" t="b">
        <f t="shared" si="5"/>
        <v>1</v>
      </c>
    </row>
    <row r="32" spans="1:7" x14ac:dyDescent="0.4">
      <c r="A32" s="22"/>
      <c r="B32" s="6" t="s">
        <v>27</v>
      </c>
      <c r="C32" s="5">
        <v>1</v>
      </c>
      <c r="D32" s="5">
        <v>1</v>
      </c>
      <c r="E32" s="5"/>
      <c r="F32" s="12">
        <f t="shared" si="4"/>
        <v>1</v>
      </c>
      <c r="G32" s="12" t="b">
        <f t="shared" si="5"/>
        <v>1</v>
      </c>
    </row>
    <row r="33" spans="1:7" x14ac:dyDescent="0.4">
      <c r="A33" s="22"/>
      <c r="B33" s="6" t="s">
        <v>61</v>
      </c>
      <c r="C33" s="5">
        <v>13</v>
      </c>
      <c r="D33" s="5">
        <v>11</v>
      </c>
      <c r="E33" s="5">
        <v>2</v>
      </c>
      <c r="F33" s="12">
        <f t="shared" si="4"/>
        <v>13</v>
      </c>
      <c r="G33" s="12" t="b">
        <f t="shared" si="5"/>
        <v>1</v>
      </c>
    </row>
    <row r="34" spans="1:7" x14ac:dyDescent="0.4">
      <c r="A34" s="22"/>
      <c r="B34" s="6" t="s">
        <v>28</v>
      </c>
      <c r="C34" s="5">
        <v>1</v>
      </c>
      <c r="D34" s="5">
        <v>1</v>
      </c>
      <c r="E34" s="5"/>
      <c r="F34" s="12">
        <f t="shared" si="4"/>
        <v>1</v>
      </c>
      <c r="G34" s="12" t="b">
        <f t="shared" si="5"/>
        <v>1</v>
      </c>
    </row>
    <row r="35" spans="1:7" x14ac:dyDescent="0.4">
      <c r="A35" s="22"/>
      <c r="B35" s="10" t="s">
        <v>38</v>
      </c>
      <c r="C35" s="5">
        <v>5</v>
      </c>
      <c r="D35" s="5">
        <v>5</v>
      </c>
      <c r="E35" s="5"/>
      <c r="F35" s="12">
        <f t="shared" si="4"/>
        <v>5</v>
      </c>
      <c r="G35" s="12" t="b">
        <f t="shared" si="5"/>
        <v>1</v>
      </c>
    </row>
    <row r="36" spans="1:7" x14ac:dyDescent="0.4">
      <c r="A36" s="22"/>
      <c r="B36" s="6" t="s">
        <v>30</v>
      </c>
      <c r="C36" s="5">
        <v>1</v>
      </c>
      <c r="D36" s="5">
        <v>1</v>
      </c>
      <c r="E36" s="5"/>
      <c r="F36" s="12">
        <f t="shared" si="4"/>
        <v>1</v>
      </c>
      <c r="G36" s="12" t="b">
        <f t="shared" si="5"/>
        <v>1</v>
      </c>
    </row>
    <row r="37" spans="1:7" x14ac:dyDescent="0.4">
      <c r="A37" s="22"/>
      <c r="B37" s="6" t="s">
        <v>31</v>
      </c>
      <c r="C37" s="5">
        <v>22</v>
      </c>
      <c r="D37" s="5">
        <v>13</v>
      </c>
      <c r="E37" s="5">
        <v>9</v>
      </c>
      <c r="F37" s="12">
        <f t="shared" si="4"/>
        <v>22</v>
      </c>
      <c r="G37" s="12" t="b">
        <f t="shared" si="5"/>
        <v>1</v>
      </c>
    </row>
    <row r="38" spans="1:7" x14ac:dyDescent="0.4">
      <c r="A38" s="22"/>
      <c r="B38" s="6" t="s">
        <v>81</v>
      </c>
      <c r="C38" s="5">
        <v>1</v>
      </c>
      <c r="D38" s="5">
        <v>1</v>
      </c>
      <c r="E38" s="5"/>
      <c r="F38" s="12">
        <f t="shared" si="4"/>
        <v>1</v>
      </c>
      <c r="G38" s="12" t="b">
        <f t="shared" si="5"/>
        <v>1</v>
      </c>
    </row>
    <row r="39" spans="1:7" x14ac:dyDescent="0.4">
      <c r="A39" s="22"/>
      <c r="B39" s="10" t="s">
        <v>39</v>
      </c>
      <c r="C39" s="5">
        <v>1</v>
      </c>
      <c r="D39" s="5">
        <v>1</v>
      </c>
      <c r="E39" s="5"/>
      <c r="F39" s="12">
        <f t="shared" si="4"/>
        <v>1</v>
      </c>
      <c r="G39" s="12" t="b">
        <f t="shared" si="5"/>
        <v>1</v>
      </c>
    </row>
    <row r="40" spans="1:7" x14ac:dyDescent="0.4">
      <c r="A40" s="23"/>
      <c r="B40" s="6" t="s">
        <v>33</v>
      </c>
      <c r="C40" s="5">
        <v>31</v>
      </c>
      <c r="D40" s="5">
        <v>27</v>
      </c>
      <c r="E40" s="5">
        <v>4</v>
      </c>
      <c r="F40" s="12">
        <f t="shared" si="4"/>
        <v>31</v>
      </c>
      <c r="G40" s="12" t="b">
        <f t="shared" si="5"/>
        <v>1</v>
      </c>
    </row>
    <row r="41" spans="1:7" x14ac:dyDescent="0.4">
      <c r="A41" s="19" t="s">
        <v>34</v>
      </c>
      <c r="B41" s="6" t="s">
        <v>35</v>
      </c>
      <c r="C41" s="5">
        <v>10</v>
      </c>
      <c r="D41" s="5">
        <v>5</v>
      </c>
      <c r="E41" s="5">
        <v>5</v>
      </c>
      <c r="F41" s="12">
        <f t="shared" si="4"/>
        <v>10</v>
      </c>
      <c r="G41" s="12" t="b">
        <f t="shared" si="5"/>
        <v>1</v>
      </c>
    </row>
    <row r="42" spans="1:7" x14ac:dyDescent="0.4">
      <c r="A42" s="20"/>
      <c r="B42" s="9" t="s">
        <v>25</v>
      </c>
      <c r="C42" s="5">
        <v>4</v>
      </c>
      <c r="D42" s="5">
        <v>4</v>
      </c>
      <c r="E42" s="5"/>
      <c r="F42" s="12">
        <f t="shared" si="4"/>
        <v>4</v>
      </c>
      <c r="G42" s="12" t="b">
        <f t="shared" si="5"/>
        <v>1</v>
      </c>
    </row>
    <row r="43" spans="1:7" x14ac:dyDescent="0.4">
      <c r="A43" s="20"/>
      <c r="B43" s="6" t="s">
        <v>37</v>
      </c>
      <c r="C43" s="5">
        <v>9</v>
      </c>
      <c r="D43" s="5">
        <v>5</v>
      </c>
      <c r="E43" s="5">
        <v>4</v>
      </c>
      <c r="F43" s="12">
        <f t="shared" si="4"/>
        <v>9</v>
      </c>
      <c r="G43" s="12" t="b">
        <f t="shared" si="5"/>
        <v>1</v>
      </c>
    </row>
    <row r="44" spans="1:7" x14ac:dyDescent="0.4">
      <c r="A44" s="20"/>
      <c r="B44" s="9" t="s">
        <v>29</v>
      </c>
      <c r="C44" s="5">
        <v>9</v>
      </c>
      <c r="D44" s="5">
        <v>7</v>
      </c>
      <c r="E44" s="5">
        <v>2</v>
      </c>
      <c r="F44" s="12">
        <f t="shared" si="4"/>
        <v>9</v>
      </c>
      <c r="G44" s="12" t="b">
        <f t="shared" si="5"/>
        <v>1</v>
      </c>
    </row>
    <row r="45" spans="1:7" x14ac:dyDescent="0.4">
      <c r="A45" s="20"/>
      <c r="B45" s="6" t="s">
        <v>32</v>
      </c>
      <c r="C45" s="5">
        <v>1</v>
      </c>
      <c r="D45" s="5">
        <v>1</v>
      </c>
      <c r="E45" s="5"/>
      <c r="F45" s="12">
        <f t="shared" si="4"/>
        <v>1</v>
      </c>
      <c r="G45" s="12" t="b">
        <f t="shared" si="5"/>
        <v>1</v>
      </c>
    </row>
    <row r="46" spans="1:7" x14ac:dyDescent="0.4">
      <c r="A46" s="20"/>
      <c r="B46" s="6" t="s">
        <v>40</v>
      </c>
      <c r="C46" s="5">
        <v>10</v>
      </c>
      <c r="D46" s="5">
        <v>5</v>
      </c>
      <c r="E46" s="5">
        <v>5</v>
      </c>
      <c r="F46" s="12">
        <f t="shared" si="4"/>
        <v>10</v>
      </c>
      <c r="G46" s="12" t="b">
        <f t="shared" si="5"/>
        <v>1</v>
      </c>
    </row>
    <row r="47" spans="1:7" x14ac:dyDescent="0.4">
      <c r="A47" s="20" t="s">
        <v>41</v>
      </c>
      <c r="B47" s="6" t="s">
        <v>42</v>
      </c>
      <c r="C47" s="5">
        <v>3</v>
      </c>
      <c r="D47" s="5">
        <v>2</v>
      </c>
      <c r="E47" s="5">
        <v>1</v>
      </c>
      <c r="F47" s="12">
        <f t="shared" si="4"/>
        <v>3</v>
      </c>
      <c r="G47" s="12" t="b">
        <f t="shared" si="5"/>
        <v>1</v>
      </c>
    </row>
    <row r="48" spans="1:7" x14ac:dyDescent="0.4">
      <c r="A48" s="20"/>
      <c r="B48" s="6" t="s">
        <v>43</v>
      </c>
      <c r="C48" s="5">
        <v>14</v>
      </c>
      <c r="D48" s="5">
        <v>11</v>
      </c>
      <c r="E48" s="5">
        <v>3</v>
      </c>
      <c r="F48" s="12">
        <f t="shared" si="4"/>
        <v>14</v>
      </c>
      <c r="G48" s="12" t="b">
        <f t="shared" si="5"/>
        <v>1</v>
      </c>
    </row>
    <row r="49" spans="1:7" ht="18.75" customHeight="1" x14ac:dyDescent="0.4">
      <c r="A49" s="14" t="s">
        <v>44</v>
      </c>
      <c r="B49" s="6" t="s">
        <v>69</v>
      </c>
      <c r="C49" s="5">
        <v>10</v>
      </c>
      <c r="D49" s="5">
        <v>7</v>
      </c>
      <c r="E49" s="5">
        <v>3</v>
      </c>
      <c r="F49" s="12">
        <f t="shared" si="4"/>
        <v>10</v>
      </c>
      <c r="G49" s="12" t="b">
        <f t="shared" si="5"/>
        <v>1</v>
      </c>
    </row>
    <row r="50" spans="1:7" x14ac:dyDescent="0.4">
      <c r="A50" s="15"/>
      <c r="B50" s="6" t="s">
        <v>72</v>
      </c>
      <c r="C50" s="5">
        <v>8</v>
      </c>
      <c r="D50" s="5">
        <v>6</v>
      </c>
      <c r="E50" s="5">
        <v>2</v>
      </c>
      <c r="F50" s="12">
        <f t="shared" si="4"/>
        <v>8</v>
      </c>
      <c r="G50" s="12" t="b">
        <f t="shared" si="5"/>
        <v>1</v>
      </c>
    </row>
    <row r="51" spans="1:7" x14ac:dyDescent="0.4">
      <c r="A51" s="15"/>
      <c r="B51" s="6" t="s">
        <v>71</v>
      </c>
      <c r="C51" s="5">
        <v>12</v>
      </c>
      <c r="D51" s="5">
        <v>5</v>
      </c>
      <c r="E51" s="5">
        <v>7</v>
      </c>
      <c r="F51" s="12">
        <f t="shared" si="4"/>
        <v>12</v>
      </c>
      <c r="G51" s="12" t="b">
        <f t="shared" si="5"/>
        <v>1</v>
      </c>
    </row>
    <row r="52" spans="1:7" x14ac:dyDescent="0.4">
      <c r="A52" s="15"/>
      <c r="B52" s="6" t="s">
        <v>70</v>
      </c>
      <c r="C52" s="5">
        <v>10</v>
      </c>
      <c r="D52" s="5">
        <v>5</v>
      </c>
      <c r="E52" s="5">
        <v>5</v>
      </c>
      <c r="F52" s="12">
        <f t="shared" si="4"/>
        <v>10</v>
      </c>
      <c r="G52" s="12" t="b">
        <f t="shared" si="5"/>
        <v>1</v>
      </c>
    </row>
    <row r="53" spans="1:7" x14ac:dyDescent="0.4">
      <c r="A53" s="15"/>
      <c r="B53" s="6" t="s">
        <v>65</v>
      </c>
      <c r="C53" s="5">
        <v>13</v>
      </c>
      <c r="D53" s="5">
        <v>5</v>
      </c>
      <c r="E53" s="5">
        <v>8</v>
      </c>
      <c r="F53" s="12">
        <f t="shared" si="4"/>
        <v>13</v>
      </c>
      <c r="G53" s="12" t="b">
        <f t="shared" si="5"/>
        <v>1</v>
      </c>
    </row>
    <row r="54" spans="1:7" x14ac:dyDescent="0.4">
      <c r="A54" s="15"/>
      <c r="B54" s="6" t="s">
        <v>77</v>
      </c>
      <c r="C54" s="5">
        <v>8</v>
      </c>
      <c r="D54" s="5">
        <v>5</v>
      </c>
      <c r="E54" s="5">
        <v>3</v>
      </c>
      <c r="F54" s="12">
        <f t="shared" si="4"/>
        <v>8</v>
      </c>
      <c r="G54" s="12" t="b">
        <f t="shared" si="5"/>
        <v>1</v>
      </c>
    </row>
    <row r="55" spans="1:7" x14ac:dyDescent="0.4">
      <c r="A55" s="15"/>
      <c r="B55" s="6" t="s">
        <v>63</v>
      </c>
      <c r="C55" s="5">
        <v>9</v>
      </c>
      <c r="D55" s="5">
        <v>7</v>
      </c>
      <c r="E55" s="5">
        <v>2</v>
      </c>
      <c r="F55" s="12">
        <f t="shared" si="4"/>
        <v>9</v>
      </c>
      <c r="G55" s="12" t="b">
        <f t="shared" si="5"/>
        <v>1</v>
      </c>
    </row>
    <row r="56" spans="1:7" x14ac:dyDescent="0.4">
      <c r="A56" s="15"/>
      <c r="B56" s="6" t="s">
        <v>66</v>
      </c>
      <c r="C56" s="5">
        <v>11</v>
      </c>
      <c r="D56" s="5">
        <v>6</v>
      </c>
      <c r="E56" s="5">
        <v>5</v>
      </c>
      <c r="F56" s="12">
        <f t="shared" si="4"/>
        <v>11</v>
      </c>
      <c r="G56" s="12" t="b">
        <f t="shared" si="5"/>
        <v>1</v>
      </c>
    </row>
    <row r="57" spans="1:7" x14ac:dyDescent="0.4">
      <c r="A57" s="15"/>
      <c r="B57" s="6" t="s">
        <v>45</v>
      </c>
      <c r="C57" s="5">
        <v>10</v>
      </c>
      <c r="D57" s="5">
        <v>5</v>
      </c>
      <c r="E57" s="5">
        <v>5</v>
      </c>
      <c r="F57" s="12">
        <f t="shared" si="4"/>
        <v>10</v>
      </c>
      <c r="G57" s="12" t="b">
        <f t="shared" si="5"/>
        <v>1</v>
      </c>
    </row>
    <row r="58" spans="1:7" x14ac:dyDescent="0.4">
      <c r="A58" s="15"/>
      <c r="B58" s="6" t="s">
        <v>64</v>
      </c>
      <c r="C58" s="5">
        <v>2</v>
      </c>
      <c r="D58" s="5">
        <v>2</v>
      </c>
      <c r="E58" s="5"/>
      <c r="F58" s="12">
        <f t="shared" si="4"/>
        <v>2</v>
      </c>
      <c r="G58" s="12" t="b">
        <f t="shared" si="5"/>
        <v>1</v>
      </c>
    </row>
    <row r="59" spans="1:7" x14ac:dyDescent="0.4">
      <c r="A59" s="15"/>
      <c r="B59" s="6" t="s">
        <v>74</v>
      </c>
      <c r="C59" s="5">
        <v>14</v>
      </c>
      <c r="D59" s="5">
        <v>7</v>
      </c>
      <c r="E59" s="5">
        <v>7</v>
      </c>
      <c r="F59" s="12">
        <f t="shared" si="4"/>
        <v>14</v>
      </c>
      <c r="G59" s="12" t="b">
        <f t="shared" si="5"/>
        <v>1</v>
      </c>
    </row>
    <row r="60" spans="1:7" x14ac:dyDescent="0.4">
      <c r="A60" s="15"/>
      <c r="B60" s="6" t="s">
        <v>46</v>
      </c>
      <c r="C60" s="5">
        <v>7</v>
      </c>
      <c r="D60" s="5">
        <v>3</v>
      </c>
      <c r="E60" s="5">
        <v>4</v>
      </c>
      <c r="F60" s="12">
        <f t="shared" si="4"/>
        <v>7</v>
      </c>
      <c r="G60" s="12" t="b">
        <f t="shared" si="5"/>
        <v>1</v>
      </c>
    </row>
    <row r="61" spans="1:7" x14ac:dyDescent="0.4">
      <c r="A61" s="15"/>
      <c r="B61" s="6" t="s">
        <v>47</v>
      </c>
      <c r="C61" s="5">
        <v>26</v>
      </c>
      <c r="D61" s="5">
        <v>20</v>
      </c>
      <c r="E61" s="5">
        <v>6</v>
      </c>
      <c r="F61" s="12">
        <f t="shared" si="4"/>
        <v>26</v>
      </c>
      <c r="G61" s="12" t="b">
        <f t="shared" si="5"/>
        <v>1</v>
      </c>
    </row>
    <row r="62" spans="1:7" x14ac:dyDescent="0.4">
      <c r="A62" s="15"/>
      <c r="B62" s="6" t="s">
        <v>48</v>
      </c>
      <c r="C62" s="5">
        <v>10</v>
      </c>
      <c r="D62" s="5">
        <v>7</v>
      </c>
      <c r="E62" s="5">
        <v>3</v>
      </c>
      <c r="F62" s="12">
        <f t="shared" si="4"/>
        <v>10</v>
      </c>
      <c r="G62" s="12" t="b">
        <f t="shared" si="5"/>
        <v>1</v>
      </c>
    </row>
    <row r="63" spans="1:7" x14ac:dyDescent="0.4">
      <c r="A63" s="15"/>
      <c r="B63" s="6" t="s">
        <v>80</v>
      </c>
      <c r="C63" s="5">
        <v>3</v>
      </c>
      <c r="D63" s="5"/>
      <c r="E63" s="5">
        <v>3</v>
      </c>
      <c r="F63" s="12">
        <f t="shared" si="4"/>
        <v>3</v>
      </c>
      <c r="G63" s="12" t="b">
        <f t="shared" si="5"/>
        <v>1</v>
      </c>
    </row>
    <row r="64" spans="1:7" x14ac:dyDescent="0.4">
      <c r="A64" s="15"/>
      <c r="B64" s="6" t="s">
        <v>75</v>
      </c>
      <c r="C64" s="5">
        <v>7</v>
      </c>
      <c r="D64" s="5">
        <v>6</v>
      </c>
      <c r="E64" s="5">
        <v>1</v>
      </c>
      <c r="F64" s="12">
        <f t="shared" si="4"/>
        <v>7</v>
      </c>
      <c r="G64" s="12" t="b">
        <f t="shared" si="5"/>
        <v>1</v>
      </c>
    </row>
    <row r="65" spans="1:7" x14ac:dyDescent="0.4">
      <c r="A65" s="15"/>
      <c r="B65" s="6" t="s">
        <v>76</v>
      </c>
      <c r="C65" s="5">
        <v>1</v>
      </c>
      <c r="D65" s="5">
        <v>1</v>
      </c>
      <c r="E65" s="5"/>
      <c r="F65" s="12">
        <f t="shared" si="4"/>
        <v>1</v>
      </c>
      <c r="G65" s="12" t="b">
        <f t="shared" si="5"/>
        <v>1</v>
      </c>
    </row>
    <row r="66" spans="1:7" x14ac:dyDescent="0.4">
      <c r="A66" s="15"/>
      <c r="B66" s="6" t="s">
        <v>78</v>
      </c>
      <c r="C66" s="5">
        <v>2</v>
      </c>
      <c r="D66" s="5"/>
      <c r="E66" s="5">
        <v>2</v>
      </c>
      <c r="F66" s="12">
        <f t="shared" si="4"/>
        <v>2</v>
      </c>
      <c r="G66" s="12" t="b">
        <f t="shared" si="5"/>
        <v>1</v>
      </c>
    </row>
    <row r="67" spans="1:7" x14ac:dyDescent="0.4">
      <c r="A67" s="16"/>
      <c r="B67" s="6" t="s">
        <v>49</v>
      </c>
      <c r="C67" s="5">
        <v>11</v>
      </c>
      <c r="D67" s="5">
        <v>7</v>
      </c>
      <c r="E67" s="5">
        <v>4</v>
      </c>
      <c r="F67" s="12">
        <f t="shared" si="4"/>
        <v>11</v>
      </c>
      <c r="G67" s="12" t="b">
        <f t="shared" si="5"/>
        <v>1</v>
      </c>
    </row>
    <row r="68" spans="1:7" ht="21" customHeight="1" x14ac:dyDescent="0.4">
      <c r="B68" s="4" t="s">
        <v>50</v>
      </c>
      <c r="C68" s="17">
        <f>SUM(C7:C67)</f>
        <v>645</v>
      </c>
      <c r="D68" s="17"/>
      <c r="E68" s="17"/>
    </row>
  </sheetData>
  <mergeCells count="9">
    <mergeCell ref="A49:A67"/>
    <mergeCell ref="C68:E68"/>
    <mergeCell ref="I3:J3"/>
    <mergeCell ref="B3:D3"/>
    <mergeCell ref="A41:A46"/>
    <mergeCell ref="A47:A48"/>
    <mergeCell ref="A9:A16"/>
    <mergeCell ref="A17:A23"/>
    <mergeCell ref="A25:A40"/>
  </mergeCells>
  <conditionalFormatting sqref="A24">
    <cfRule type="duplicateValues" dxfId="1" priority="7"/>
  </conditionalFormatting>
  <conditionalFormatting sqref="B24">
    <cfRule type="duplicateValues" dxfId="0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2004e-7782-4389-a80d-90ac58003704">
      <Terms xmlns="http://schemas.microsoft.com/office/infopath/2007/PartnerControls"/>
    </lcf76f155ced4ddcb4097134ff3c332f>
    <TaxCatchAll xmlns="93f71305-3f9c-4ad3-88ca-f50809e9b3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64FB48831BE4B9CA047BB4019599F" ma:contentTypeVersion="17" ma:contentTypeDescription="Create a new document." ma:contentTypeScope="" ma:versionID="266e1336363f80e49b05d142d1fe4589">
  <xsd:schema xmlns:xsd="http://www.w3.org/2001/XMLSchema" xmlns:xs="http://www.w3.org/2001/XMLSchema" xmlns:p="http://schemas.microsoft.com/office/2006/metadata/properties" xmlns:ns2="0bb2004e-7782-4389-a80d-90ac58003704" xmlns:ns3="93f71305-3f9c-4ad3-88ca-f50809e9b3e9" targetNamespace="http://schemas.microsoft.com/office/2006/metadata/properties" ma:root="true" ma:fieldsID="a841ce93a1e68f63472eab0e71f2d8b7" ns2:_="" ns3:_="">
    <xsd:import namespace="0bb2004e-7782-4389-a80d-90ac58003704"/>
    <xsd:import namespace="93f71305-3f9c-4ad3-88ca-f50809e9b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2004e-7782-4389-a80d-90ac580037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811a8fe-ead4-49af-8745-cf4d8430b8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71305-3f9c-4ad3-88ca-f50809e9b3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0d72e8-99e1-4784-9694-47383b453ee4}" ma:internalName="TaxCatchAll" ma:showField="CatchAllData" ma:web="93f71305-3f9c-4ad3-88ca-f50809e9b3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AEA62-D9F6-4901-AD3D-D91168F11F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889B86-7555-4232-A766-7F1AC781D7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3BEA7-2FF9-4650-AD43-644091320E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Helina Asfawosen</dc:creator>
  <cp:lastModifiedBy>Abebe Worku</cp:lastModifiedBy>
  <cp:lastPrinted>2022-09-22T06:15:25Z</cp:lastPrinted>
  <dcterms:created xsi:type="dcterms:W3CDTF">2022-09-21T04:53:22Z</dcterms:created>
  <dcterms:modified xsi:type="dcterms:W3CDTF">2024-12-18T09:06:18Z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0x010100A3E64FB48831BE4B9CA047BB4019599F</vt:lpwstr>
  </property>
</Properties>
</file>